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ji\Desktop\"/>
    </mc:Choice>
  </mc:AlternateContent>
  <xr:revisionPtr revIDLastSave="0" documentId="8_{DE9B4F7B-9A90-4B95-AD7B-0AED59181C0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効果測定" sheetId="4" r:id="rId1"/>
  </sheets>
  <calcPr calcId="191029"/>
</workbook>
</file>

<file path=xl/calcChain.xml><?xml version="1.0" encoding="utf-8"?>
<calcChain xmlns="http://schemas.openxmlformats.org/spreadsheetml/2006/main">
  <c r="K6" i="4" l="1"/>
  <c r="K7" i="4"/>
  <c r="K8" i="4"/>
  <c r="K9" i="4"/>
  <c r="K10" i="4"/>
  <c r="K11" i="4"/>
  <c r="K12" i="4"/>
  <c r="M6" i="4"/>
  <c r="M7" i="4"/>
  <c r="M8" i="4"/>
  <c r="M9" i="4"/>
  <c r="M10" i="4"/>
  <c r="M11" i="4"/>
  <c r="M12" i="4"/>
  <c r="M5" i="4"/>
  <c r="J6" i="4" l="1"/>
  <c r="E6" i="4"/>
  <c r="E7" i="4"/>
  <c r="E8" i="4"/>
  <c r="E9" i="4"/>
  <c r="E10" i="4"/>
  <c r="E11" i="4"/>
  <c r="E12" i="4"/>
  <c r="E5" i="4"/>
  <c r="J5" i="4"/>
  <c r="J7" i="4"/>
  <c r="J8" i="4"/>
  <c r="J9" i="4"/>
  <c r="J10" i="4"/>
  <c r="J11" i="4"/>
  <c r="J12" i="4"/>
  <c r="K5" i="4" l="1"/>
</calcChain>
</file>

<file path=xl/sharedStrings.xml><?xml version="1.0" encoding="utf-8"?>
<sst xmlns="http://schemas.openxmlformats.org/spreadsheetml/2006/main" count="17" uniqueCount="17">
  <si>
    <t>中井1</t>
    <rPh sb="0" eb="2">
      <t>ナカイ</t>
    </rPh>
    <phoneticPr fontId="3"/>
  </si>
  <si>
    <t>伸び率</t>
    <rPh sb="0" eb="1">
      <t>ノ</t>
    </rPh>
    <rPh sb="2" eb="3">
      <t>リツ</t>
    </rPh>
    <phoneticPr fontId="3"/>
  </si>
  <si>
    <t>反響率</t>
    <rPh sb="0" eb="2">
      <t>ハンキョウ</t>
    </rPh>
    <rPh sb="2" eb="3">
      <t>リツ</t>
    </rPh>
    <phoneticPr fontId="3"/>
  </si>
  <si>
    <t>合計件数</t>
    <rPh sb="0" eb="2">
      <t>ゴウケイ</t>
    </rPh>
    <rPh sb="2" eb="4">
      <t>ケンスウ</t>
    </rPh>
    <phoneticPr fontId="3"/>
  </si>
  <si>
    <t>お問合わせ</t>
    <rPh sb="1" eb="3">
      <t>トイア</t>
    </rPh>
    <phoneticPr fontId="3"/>
  </si>
  <si>
    <t>配布実施日</t>
    <rPh sb="0" eb="2">
      <t>ハイフ</t>
    </rPh>
    <rPh sb="2" eb="5">
      <t>ジッシビ</t>
    </rPh>
    <phoneticPr fontId="3"/>
  </si>
  <si>
    <t>カバー率</t>
    <rPh sb="3" eb="4">
      <t>リツ</t>
    </rPh>
    <phoneticPr fontId="3"/>
  </si>
  <si>
    <t>配布実績枚数</t>
    <rPh sb="0" eb="2">
      <t>ハイフ</t>
    </rPh>
    <rPh sb="2" eb="4">
      <t>ジッセキ</t>
    </rPh>
    <rPh sb="4" eb="6">
      <t>マイスウ</t>
    </rPh>
    <phoneticPr fontId="3"/>
  </si>
  <si>
    <t>事業所数</t>
    <rPh sb="0" eb="3">
      <t>ジギョウショ</t>
    </rPh>
    <rPh sb="3" eb="4">
      <t>スウ</t>
    </rPh>
    <phoneticPr fontId="3"/>
  </si>
  <si>
    <t>世帯数</t>
    <rPh sb="0" eb="3">
      <t>セタイスウ</t>
    </rPh>
    <phoneticPr fontId="3"/>
  </si>
  <si>
    <t>町丁目</t>
  </si>
  <si>
    <t>比較</t>
    <rPh sb="0" eb="2">
      <t>ヒカク</t>
    </rPh>
    <phoneticPr fontId="3"/>
  </si>
  <si>
    <t>反応</t>
    <rPh sb="0" eb="2">
      <t>ハンノウ</t>
    </rPh>
    <phoneticPr fontId="3"/>
  </si>
  <si>
    <t>配布情報</t>
    <rPh sb="0" eb="2">
      <t>ハイフ</t>
    </rPh>
    <rPh sb="2" eb="4">
      <t>ジョウホウ</t>
    </rPh>
    <phoneticPr fontId="3"/>
  </si>
  <si>
    <t>新規成約客</t>
    <rPh sb="2" eb="4">
      <t>セイヤク</t>
    </rPh>
    <phoneticPr fontId="1"/>
  </si>
  <si>
    <t>リピート顧客</t>
    <phoneticPr fontId="1"/>
  </si>
  <si>
    <t>〈前回件数〉比</t>
    <rPh sb="1" eb="2">
      <t>マエ</t>
    </rPh>
    <rPh sb="2" eb="3">
      <t>カイ</t>
    </rPh>
    <rPh sb="3" eb="5">
      <t>ケンスウ</t>
    </rPh>
    <rPh sb="6" eb="7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</si>
</sst>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0%;[Red]\-#0%"/>
    <numFmt numFmtId="177" formatCode="0_);[Red]\(0\)"/>
    <numFmt numFmtId="178" formatCode="yyyy&quot;年&quot;m&quot;月&quot;;@"/>
    <numFmt numFmtId="179" formatCode="0.0%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1">
      <alignment vertical="center"/>
    </xf>
    <xf numFmtId="176" fontId="2" fillId="0" borderId="0" xfId="1" applyNumberFormat="1">
      <alignment vertical="center"/>
    </xf>
    <xf numFmtId="0" fontId="2" fillId="0" borderId="5" xfId="1" applyBorder="1">
      <alignment vertical="center"/>
    </xf>
    <xf numFmtId="0" fontId="2" fillId="0" borderId="7" xfId="1" applyNumberFormat="1" applyBorder="1">
      <alignment vertical="center"/>
    </xf>
    <xf numFmtId="0" fontId="2" fillId="0" borderId="8" xfId="1" applyFill="1" applyBorder="1">
      <alignment vertical="center"/>
    </xf>
    <xf numFmtId="9" fontId="2" fillId="0" borderId="8" xfId="1" applyNumberFormat="1" applyBorder="1">
      <alignment vertical="center"/>
    </xf>
    <xf numFmtId="0" fontId="2" fillId="0" borderId="9" xfId="1" applyFill="1" applyBorder="1">
      <alignment vertical="center"/>
    </xf>
    <xf numFmtId="0" fontId="2" fillId="0" borderId="4" xfId="1" applyBorder="1">
      <alignment vertical="center"/>
    </xf>
    <xf numFmtId="0" fontId="2" fillId="0" borderId="8" xfId="1" applyBorder="1">
      <alignment vertical="center"/>
    </xf>
    <xf numFmtId="10" fontId="2" fillId="0" borderId="9" xfId="1" applyNumberFormat="1" applyBorder="1">
      <alignment vertical="center"/>
    </xf>
    <xf numFmtId="177" fontId="2" fillId="0" borderId="10" xfId="1" applyNumberFormat="1" applyBorder="1">
      <alignment vertical="center"/>
    </xf>
    <xf numFmtId="0" fontId="2" fillId="0" borderId="11" xfId="1" applyFill="1" applyBorder="1">
      <alignment vertical="center"/>
    </xf>
    <xf numFmtId="56" fontId="2" fillId="0" borderId="11" xfId="1" applyNumberFormat="1" applyBorder="1">
      <alignment vertical="center"/>
    </xf>
    <xf numFmtId="9" fontId="2" fillId="0" borderId="10" xfId="1" applyNumberFormat="1" applyBorder="1">
      <alignment vertical="center"/>
    </xf>
    <xf numFmtId="0" fontId="2" fillId="0" borderId="6" xfId="1" applyFill="1" applyBorder="1">
      <alignment vertical="center"/>
    </xf>
    <xf numFmtId="0" fontId="2" fillId="0" borderId="7" xfId="1" applyBorder="1">
      <alignment vertical="center"/>
    </xf>
    <xf numFmtId="0" fontId="2" fillId="0" borderId="11" xfId="1" applyBorder="1">
      <alignment vertical="center"/>
    </xf>
    <xf numFmtId="0" fontId="2" fillId="0" borderId="13" xfId="1" applyFill="1" applyBorder="1" applyAlignment="1">
      <alignment horizontal="center" vertical="center"/>
    </xf>
    <xf numFmtId="0" fontId="2" fillId="0" borderId="14" xfId="1" applyFill="1" applyBorder="1" applyAlignment="1">
      <alignment horizontal="center" vertical="center"/>
    </xf>
    <xf numFmtId="0" fontId="2" fillId="0" borderId="15" xfId="1" applyBorder="1" applyAlignment="1">
      <alignment horizontal="center" vertical="center"/>
    </xf>
    <xf numFmtId="0" fontId="2" fillId="0" borderId="14" xfId="1" applyBorder="1" applyAlignment="1">
      <alignment horizontal="center" vertical="center"/>
    </xf>
    <xf numFmtId="179" fontId="2" fillId="0" borderId="7" xfId="1" applyNumberFormat="1" applyBorder="1">
      <alignment vertical="center"/>
    </xf>
    <xf numFmtId="0" fontId="2" fillId="0" borderId="12" xfId="1" applyBorder="1" applyAlignment="1">
      <alignment horizontal="center" vertical="center"/>
    </xf>
    <xf numFmtId="178" fontId="4" fillId="0" borderId="20" xfId="1" applyNumberFormat="1" applyFont="1" applyBorder="1" applyAlignment="1">
      <alignment horizontal="center" vertical="center"/>
    </xf>
    <xf numFmtId="178" fontId="4" fillId="0" borderId="0" xfId="1" applyNumberFormat="1" applyFont="1" applyBorder="1" applyAlignment="1">
      <alignment horizontal="center" vertical="center"/>
    </xf>
    <xf numFmtId="0" fontId="2" fillId="0" borderId="17" xfId="1" applyBorder="1" applyAlignment="1">
      <alignment horizontal="center" vertical="center"/>
    </xf>
    <xf numFmtId="0" fontId="2" fillId="0" borderId="19" xfId="1" applyBorder="1" applyAlignment="1">
      <alignment horizontal="center" vertical="center"/>
    </xf>
    <xf numFmtId="0" fontId="2" fillId="0" borderId="18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15" xfId="1" applyBorder="1" applyAlignment="1">
      <alignment horizontal="center" vertical="center"/>
    </xf>
    <xf numFmtId="0" fontId="2" fillId="0" borderId="16" xfId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6"/>
  <sheetViews>
    <sheetView tabSelected="1" workbookViewId="0">
      <selection activeCell="B14" sqref="B14"/>
    </sheetView>
  </sheetViews>
  <sheetFormatPr defaultRowHeight="13.5" x14ac:dyDescent="0.15"/>
  <cols>
    <col min="1" max="1" width="27.375" style="1" bestFit="1" customWidth="1"/>
    <col min="2" max="2" width="7.125" style="1" bestFit="1" customWidth="1"/>
    <col min="3" max="3" width="9" style="1" bestFit="1" customWidth="1"/>
    <col min="4" max="4" width="12.75" style="1" customWidth="1"/>
    <col min="5" max="5" width="9" style="1"/>
    <col min="6" max="6" width="11" style="1" bestFit="1" customWidth="1"/>
    <col min="7" max="7" width="10.875" style="1" bestFit="1" customWidth="1"/>
    <col min="8" max="9" width="12.25" style="1" customWidth="1"/>
    <col min="10" max="10" width="9.25" style="1" bestFit="1" customWidth="1"/>
    <col min="11" max="11" width="12" style="1" customWidth="1"/>
    <col min="12" max="12" width="13.125" style="1" bestFit="1" customWidth="1"/>
    <col min="13" max="16384" width="9" style="1"/>
  </cols>
  <sheetData>
    <row r="1" spans="1:15" ht="24" customHeight="1" x14ac:dyDescent="0.15">
      <c r="A1" s="24">
        <v>44105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5" ht="24" customHeight="1" x14ac:dyDescent="0.15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5" ht="14.25" customHeight="1" x14ac:dyDescent="0.15">
      <c r="A3" s="26" t="s">
        <v>13</v>
      </c>
      <c r="B3" s="27"/>
      <c r="C3" s="27"/>
      <c r="D3" s="27"/>
      <c r="E3" s="27"/>
      <c r="F3" s="28"/>
      <c r="G3" s="29" t="s">
        <v>12</v>
      </c>
      <c r="H3" s="29"/>
      <c r="I3" s="29"/>
      <c r="J3" s="29"/>
      <c r="K3" s="26"/>
      <c r="L3" s="30" t="s">
        <v>11</v>
      </c>
      <c r="M3" s="31"/>
      <c r="N3" s="32"/>
      <c r="O3" s="32"/>
    </row>
    <row r="4" spans="1:15" ht="14.25" thickBot="1" x14ac:dyDescent="0.2">
      <c r="A4" s="21" t="s">
        <v>10</v>
      </c>
      <c r="B4" s="21" t="s">
        <v>9</v>
      </c>
      <c r="C4" s="21" t="s">
        <v>8</v>
      </c>
      <c r="D4" s="21" t="s">
        <v>7</v>
      </c>
      <c r="E4" s="21" t="s">
        <v>6</v>
      </c>
      <c r="F4" s="21" t="s">
        <v>5</v>
      </c>
      <c r="G4" s="21" t="s">
        <v>4</v>
      </c>
      <c r="H4" s="21" t="s">
        <v>14</v>
      </c>
      <c r="I4" s="21" t="s">
        <v>15</v>
      </c>
      <c r="J4" s="21" t="s">
        <v>3</v>
      </c>
      <c r="K4" s="20" t="s">
        <v>2</v>
      </c>
      <c r="L4" s="19" t="s">
        <v>16</v>
      </c>
      <c r="M4" s="18" t="s">
        <v>1</v>
      </c>
      <c r="N4" s="23"/>
      <c r="O4" s="23"/>
    </row>
    <row r="5" spans="1:15" ht="14.25" thickBot="1" x14ac:dyDescent="0.2">
      <c r="A5" s="12" t="s">
        <v>0</v>
      </c>
      <c r="B5" s="17">
        <v>980</v>
      </c>
      <c r="C5" s="16">
        <v>120</v>
      </c>
      <c r="D5" s="15">
        <v>1050</v>
      </c>
      <c r="E5" s="14">
        <f>D5/(B5+C5)</f>
        <v>0.95454545454545459</v>
      </c>
      <c r="F5" s="13">
        <v>41565</v>
      </c>
      <c r="G5" s="12">
        <v>3</v>
      </c>
      <c r="H5" s="12">
        <v>3</v>
      </c>
      <c r="I5" s="12">
        <v>3</v>
      </c>
      <c r="J5" s="4">
        <f t="shared" ref="J5:J12" si="0">SUM(G5+H5+I5)</f>
        <v>9</v>
      </c>
      <c r="K5" s="10">
        <f>SUM(J5/D5)</f>
        <v>8.5714285714285719E-3</v>
      </c>
      <c r="L5" s="11">
        <v>6</v>
      </c>
      <c r="M5" s="22">
        <f>SUM(J5/L5)</f>
        <v>1.5</v>
      </c>
      <c r="N5" s="33"/>
      <c r="O5" s="33"/>
    </row>
    <row r="6" spans="1:15" ht="14.25" thickBot="1" x14ac:dyDescent="0.2">
      <c r="A6" s="5"/>
      <c r="B6" s="9"/>
      <c r="C6" s="8"/>
      <c r="D6" s="7"/>
      <c r="E6" s="14" t="e">
        <f t="shared" ref="E6:E12" si="1">D6/(B6+C6)</f>
        <v>#DIV/0!</v>
      </c>
      <c r="F6" s="6"/>
      <c r="G6" s="5"/>
      <c r="H6" s="5"/>
      <c r="I6" s="5"/>
      <c r="J6" s="4">
        <f>SUM(G6+H6+I6)</f>
        <v>0</v>
      </c>
      <c r="K6" s="10" t="e">
        <f t="shared" ref="K6:K12" si="2">SUM(J6/D6)</f>
        <v>#DIV/0!</v>
      </c>
      <c r="L6" s="3"/>
      <c r="M6" s="22" t="e">
        <f t="shared" ref="M6:M12" si="3">SUM(J6/L6)</f>
        <v>#DIV/0!</v>
      </c>
      <c r="N6" s="32"/>
      <c r="O6" s="32"/>
    </row>
    <row r="7" spans="1:15" ht="14.25" thickBot="1" x14ac:dyDescent="0.2">
      <c r="A7" s="5"/>
      <c r="B7" s="9"/>
      <c r="C7" s="8"/>
      <c r="D7" s="7"/>
      <c r="E7" s="14" t="e">
        <f t="shared" si="1"/>
        <v>#DIV/0!</v>
      </c>
      <c r="F7" s="6"/>
      <c r="G7" s="5"/>
      <c r="H7" s="5"/>
      <c r="I7" s="5"/>
      <c r="J7" s="4">
        <f t="shared" si="0"/>
        <v>0</v>
      </c>
      <c r="K7" s="10" t="e">
        <f t="shared" si="2"/>
        <v>#DIV/0!</v>
      </c>
      <c r="L7" s="3"/>
      <c r="M7" s="22" t="e">
        <f t="shared" si="3"/>
        <v>#DIV/0!</v>
      </c>
      <c r="N7" s="32"/>
      <c r="O7" s="32"/>
    </row>
    <row r="8" spans="1:15" ht="14.25" thickBot="1" x14ac:dyDescent="0.2">
      <c r="A8" s="5"/>
      <c r="B8" s="9"/>
      <c r="C8" s="8"/>
      <c r="D8" s="7"/>
      <c r="E8" s="14" t="e">
        <f t="shared" si="1"/>
        <v>#DIV/0!</v>
      </c>
      <c r="F8" s="6"/>
      <c r="G8" s="5"/>
      <c r="H8" s="5"/>
      <c r="I8" s="5"/>
      <c r="J8" s="4">
        <f t="shared" si="0"/>
        <v>0</v>
      </c>
      <c r="K8" s="10" t="e">
        <f t="shared" si="2"/>
        <v>#DIV/0!</v>
      </c>
      <c r="L8" s="3"/>
      <c r="M8" s="22" t="e">
        <f t="shared" si="3"/>
        <v>#DIV/0!</v>
      </c>
      <c r="N8" s="32"/>
      <c r="O8" s="32"/>
    </row>
    <row r="9" spans="1:15" ht="14.25" thickBot="1" x14ac:dyDescent="0.2">
      <c r="A9" s="5"/>
      <c r="B9" s="9"/>
      <c r="C9" s="8"/>
      <c r="D9" s="7"/>
      <c r="E9" s="14" t="e">
        <f t="shared" si="1"/>
        <v>#DIV/0!</v>
      </c>
      <c r="F9" s="6"/>
      <c r="G9" s="5"/>
      <c r="H9" s="5"/>
      <c r="I9" s="5"/>
      <c r="J9" s="4">
        <f t="shared" si="0"/>
        <v>0</v>
      </c>
      <c r="K9" s="10" t="e">
        <f t="shared" si="2"/>
        <v>#DIV/0!</v>
      </c>
      <c r="L9" s="3"/>
      <c r="M9" s="22" t="e">
        <f t="shared" si="3"/>
        <v>#DIV/0!</v>
      </c>
      <c r="N9" s="32"/>
      <c r="O9" s="32"/>
    </row>
    <row r="10" spans="1:15" ht="14.25" thickBot="1" x14ac:dyDescent="0.2">
      <c r="A10" s="5"/>
      <c r="B10" s="9"/>
      <c r="C10" s="8"/>
      <c r="D10" s="7"/>
      <c r="E10" s="14" t="e">
        <f t="shared" si="1"/>
        <v>#DIV/0!</v>
      </c>
      <c r="F10" s="6"/>
      <c r="G10" s="5"/>
      <c r="H10" s="5"/>
      <c r="I10" s="5"/>
      <c r="J10" s="4">
        <f t="shared" si="0"/>
        <v>0</v>
      </c>
      <c r="K10" s="10" t="e">
        <f t="shared" si="2"/>
        <v>#DIV/0!</v>
      </c>
      <c r="L10" s="3"/>
      <c r="M10" s="22" t="e">
        <f t="shared" si="3"/>
        <v>#DIV/0!</v>
      </c>
      <c r="N10" s="32"/>
      <c r="O10" s="32"/>
    </row>
    <row r="11" spans="1:15" ht="14.25" thickBot="1" x14ac:dyDescent="0.2">
      <c r="A11" s="5"/>
      <c r="B11" s="9"/>
      <c r="C11" s="8"/>
      <c r="D11" s="7"/>
      <c r="E11" s="14" t="e">
        <f t="shared" si="1"/>
        <v>#DIV/0!</v>
      </c>
      <c r="F11" s="6"/>
      <c r="G11" s="5"/>
      <c r="H11" s="5"/>
      <c r="I11" s="5"/>
      <c r="J11" s="4">
        <f t="shared" si="0"/>
        <v>0</v>
      </c>
      <c r="K11" s="10" t="e">
        <f t="shared" si="2"/>
        <v>#DIV/0!</v>
      </c>
      <c r="L11" s="3"/>
      <c r="M11" s="22" t="e">
        <f t="shared" si="3"/>
        <v>#DIV/0!</v>
      </c>
      <c r="N11" s="32"/>
      <c r="O11" s="32"/>
    </row>
    <row r="12" spans="1:15" ht="14.25" thickBot="1" x14ac:dyDescent="0.2">
      <c r="A12" s="5"/>
      <c r="B12" s="9"/>
      <c r="C12" s="8"/>
      <c r="D12" s="7"/>
      <c r="E12" s="14" t="e">
        <f t="shared" si="1"/>
        <v>#DIV/0!</v>
      </c>
      <c r="F12" s="6"/>
      <c r="G12" s="5"/>
      <c r="H12" s="5"/>
      <c r="I12" s="5"/>
      <c r="J12" s="4">
        <f t="shared" si="0"/>
        <v>0</v>
      </c>
      <c r="K12" s="10" t="e">
        <f t="shared" si="2"/>
        <v>#DIV/0!</v>
      </c>
      <c r="L12" s="3"/>
      <c r="M12" s="22" t="e">
        <f t="shared" si="3"/>
        <v>#DIV/0!</v>
      </c>
      <c r="N12" s="32"/>
      <c r="O12" s="32"/>
    </row>
    <row r="15" spans="1:15" x14ac:dyDescent="0.15">
      <c r="M15" s="2"/>
    </row>
    <row r="16" spans="1:15" x14ac:dyDescent="0.15">
      <c r="M16" s="2"/>
    </row>
  </sheetData>
  <mergeCells count="14">
    <mergeCell ref="N11:O11"/>
    <mergeCell ref="N12:O12"/>
    <mergeCell ref="N5:O5"/>
    <mergeCell ref="N6:O6"/>
    <mergeCell ref="N7:O7"/>
    <mergeCell ref="N8:O8"/>
    <mergeCell ref="N9:O9"/>
    <mergeCell ref="N10:O10"/>
    <mergeCell ref="N4:O4"/>
    <mergeCell ref="A1:M2"/>
    <mergeCell ref="A3:F3"/>
    <mergeCell ref="G3:K3"/>
    <mergeCell ref="L3:M3"/>
    <mergeCell ref="N3:O3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効果測定</vt:lpstr>
    </vt:vector>
  </TitlesOfParts>
  <Company>エリアサポート株式会社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エリアサポート株式会社</dc:creator>
  <cp:lastModifiedBy>エリアサポート株式会社</cp:lastModifiedBy>
  <cp:lastPrinted>2020-11-02T03:18:53Z</cp:lastPrinted>
  <dcterms:created xsi:type="dcterms:W3CDTF">2013-11-01T07:28:45Z</dcterms:created>
  <dcterms:modified xsi:type="dcterms:W3CDTF">2020-11-02T03:19:29Z</dcterms:modified>
</cp:coreProperties>
</file>